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cunovodstvo\Desktop\IVONA\PODACI ZA JAVNU OBJAVU\"/>
    </mc:Choice>
  </mc:AlternateContent>
  <bookViews>
    <workbookView xWindow="0" yWindow="0" windowWidth="28800" windowHeight="12300" firstSheet="15" activeTab="29"/>
  </bookViews>
  <sheets>
    <sheet name="1 2024 kategorija 2 (2)" sheetId="5" r:id="rId1"/>
    <sheet name="2 2024 kategorija 2" sheetId="2" r:id="rId2"/>
    <sheet name="3 2024 katerogorija 2" sheetId="3" r:id="rId3"/>
    <sheet name="4 2024 kategorija 2" sheetId="6" r:id="rId4"/>
    <sheet name="5 2024 katergija 2" sheetId="7" r:id="rId5"/>
    <sheet name="6 2024 kategorija 2" sheetId="8" r:id="rId6"/>
    <sheet name="7 2024 kategorija 2" sheetId="9" r:id="rId7"/>
    <sheet name="8 2024 katerogija 2" sheetId="11" r:id="rId8"/>
    <sheet name="9 2024 katergorija 2" sheetId="10" r:id="rId9"/>
    <sheet name="10 2024 katerorija 2" sheetId="12" r:id="rId10"/>
    <sheet name="11-2024" sheetId="13" r:id="rId11"/>
    <sheet name="12-2024" sheetId="14" r:id="rId12"/>
    <sheet name="01-2025" sheetId="15" r:id="rId13"/>
    <sheet name="02-2025" sheetId="16" r:id="rId14"/>
    <sheet name="03-25" sheetId="17" r:id="rId15"/>
    <sheet name="4-25" sheetId="18" r:id="rId16"/>
    <sheet name="05-25" sheetId="19" r:id="rId17"/>
    <sheet name="06-25" sheetId="20" r:id="rId18"/>
    <sheet name="7-25" sheetId="21" r:id="rId19"/>
    <sheet name="08-25" sheetId="22" r:id="rId20"/>
    <sheet name="09-25" sheetId="23" r:id="rId21"/>
    <sheet name="10-25" sheetId="24" r:id="rId22"/>
    <sheet name="11-25" sheetId="25" r:id="rId23"/>
    <sheet name="12-25" sheetId="26" r:id="rId24"/>
    <sheet name="01-26" sheetId="27" r:id="rId25"/>
    <sheet name="02-26" sheetId="28" r:id="rId26"/>
    <sheet name="03-26" sheetId="29" r:id="rId27"/>
    <sheet name="04-26" sheetId="30" r:id="rId28"/>
    <sheet name="05-26" sheetId="31" r:id="rId29"/>
    <sheet name="06-26" sheetId="32" r:id="rId30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5" i="32" l="1"/>
  <c r="A35" i="31" l="1"/>
  <c r="A35" i="30" l="1"/>
  <c r="A35" i="29" l="1"/>
  <c r="A35" i="28" l="1"/>
  <c r="A14" i="27" l="1"/>
  <c r="A35" i="27" l="1"/>
  <c r="A35" i="26" l="1"/>
  <c r="A35" i="25" l="1"/>
  <c r="A35" i="24" l="1"/>
  <c r="A35" i="23" l="1"/>
  <c r="A35" i="22" l="1"/>
  <c r="A35" i="21" l="1"/>
  <c r="A35" i="20" l="1"/>
  <c r="A35" i="19" l="1"/>
  <c r="A35" i="18" l="1"/>
  <c r="A35" i="17" l="1"/>
  <c r="A35" i="16" l="1"/>
  <c r="A35" i="15" l="1"/>
  <c r="A35" i="14" l="1"/>
  <c r="A35" i="13" l="1"/>
  <c r="A35" i="12" l="1"/>
  <c r="A35" i="11" l="1"/>
  <c r="A35" i="10" l="1"/>
  <c r="A35" i="9" l="1"/>
  <c r="A35" i="8" l="1"/>
  <c r="A35" i="7" l="1"/>
  <c r="A35" i="6" l="1"/>
  <c r="A35" i="3" l="1"/>
  <c r="A35" i="5" l="1"/>
  <c r="A35" i="2"/>
</calcChain>
</file>

<file path=xl/sharedStrings.xml><?xml version="1.0" encoding="utf-8"?>
<sst xmlns="http://schemas.openxmlformats.org/spreadsheetml/2006/main" count="332" uniqueCount="70">
  <si>
    <t>ISPLAĆENI IZNOS</t>
  </si>
  <si>
    <t>VRSTA RASHODA I IZDATAKA</t>
  </si>
  <si>
    <t>Kategorija 2 primatelja sredstava</t>
  </si>
  <si>
    <t>JAVNA OBJAVA INFORMACIJA O TROŠENJU SREDSTAVA</t>
  </si>
  <si>
    <t>3111 bruto plaće za redovan rad ( ukupan iznos bez bolovanja na teret HZZO-a)</t>
  </si>
  <si>
    <t>3132 doprinos na bruto</t>
  </si>
  <si>
    <t>3212 naknade za prijevoz na posao i sa posla</t>
  </si>
  <si>
    <t xml:space="preserve">3121 ostali rashodi za zaposlene </t>
  </si>
  <si>
    <t>Ukupno za veljaču 2024</t>
  </si>
  <si>
    <t>3295 ( pristojbe i naknade</t>
  </si>
  <si>
    <t xml:space="preserve">OSNOVNA ŠKOLA POREČ - KARLA HUGUESA 7, POREČ                                                                                                                             INFORMACIJA O TROŠENJU SREDSTAVA ZA SIJEČANJ 2024. GODINE </t>
  </si>
  <si>
    <t>Ukupno za siječanj 2024.</t>
  </si>
  <si>
    <t xml:space="preserve">OSNOVNA ŠKOLA POREČ - KARLA HUGUESA 7, POREČ                                                                                                                             INFORMACIJA O TROŠENJU SREDSTAVA ZA VELJAČU 2024. GODINE </t>
  </si>
  <si>
    <t xml:space="preserve">OSNOVNA ŠKOLA POREČ - KARLA HUGUESA 7, POREČ                                                                                                                             INFORMACIJA O TROŠENJU SREDSTAVA ZA OŽUJAK 2024. GODINE </t>
  </si>
  <si>
    <t>Ukupno za ožujak 2024</t>
  </si>
  <si>
    <t xml:space="preserve">OSNOVNA ŠKOLA POREČ - KARLA HUGUESA 7, POREČ                                                                                                                             INFORMACIJA O TROŠENJU SREDSTAVA ZA TRAVANJ 2024. GODINE </t>
  </si>
  <si>
    <t>Ukupno za travanj 2024</t>
  </si>
  <si>
    <t xml:space="preserve">OSNOVNA ŠKOLA POREČ - KARLA HUGUESA 7, POREČ                                                                                                                             INFORMACIJA O TROŠENJU SREDSTAVA ZA svibanj 2024. GODINE </t>
  </si>
  <si>
    <t>Ukupno za svibanj 2024</t>
  </si>
  <si>
    <t xml:space="preserve">OSNOVNA ŠKOLA POREČ - KARLA HUGUESA 7, POREČ                                                                                                                             INFORMACIJA O TROŠENJU SREDSTAVA ZA lipanj 2024. GODINE </t>
  </si>
  <si>
    <t>Ukupno za lipanj 2024</t>
  </si>
  <si>
    <t xml:space="preserve">OSNOVNA ŠKOLA POREČ - KARLA HUGUESA 7, POREČ                                                                                                                             INFORMACIJA O TROŠENJU SREDSTAVA ZA srpanjj 2024. GODINE </t>
  </si>
  <si>
    <t>Ukupno za srpanj 2024</t>
  </si>
  <si>
    <t>Ukupno za kolovoz 2024</t>
  </si>
  <si>
    <t xml:space="preserve">OSNOVNA ŠKOLA POREČ - KARLA HUGUESA 7, POREČ                                                                                                                             INFORMACIJA O TROŠENJU SREDSTAVA ZA kolovoz 2024. GODINE </t>
  </si>
  <si>
    <t xml:space="preserve">OSNOVNA ŠKOLA POREČ - KARLA HUGUESA 7, POREČ                                                                                                                             INFORMACIJA O TROŠENJU SREDSTAVA ZA rujan 2024. GODINE </t>
  </si>
  <si>
    <t>Ukupno za rujan 2024</t>
  </si>
  <si>
    <t xml:space="preserve">OSNOVNA ŠKOLA POREČ - KARLA HUGUESA 7, POREČ                                                                                                                             INFORMACIJA O TROŠENJU SREDSTAVA ZA listopad  2024. GODINE </t>
  </si>
  <si>
    <t>Ukupno za listopad 2024</t>
  </si>
  <si>
    <t xml:space="preserve">OSNOVNA ŠKOLA POREČ - KARLA HUGUESA 7, POREČ                                                                                                                             INFORMACIJA O TROŠENJU SREDSTAVA ZA studeni 2024. GODINE </t>
  </si>
  <si>
    <t>Ukupno za studeni 2024</t>
  </si>
  <si>
    <t xml:space="preserve">OSNOVNA ŠKOLA POREČ - KARLA HUGUESA 7, POREČ                                                                                                                             INFORMACIJA O TROŠENJU SREDSTAVA ZA prosinac  2024. GODINE </t>
  </si>
  <si>
    <t>Ukupno za prosinac 2024</t>
  </si>
  <si>
    <t xml:space="preserve">OSNOVNA ŠKOLA POREČ - KARLA HUGUESA 7, POREČ                                                                                                                             INFORMACIJA O TROŠENJU SREDSTAVA ZA  sječanj 2025. GODINE </t>
  </si>
  <si>
    <t>Ukupno za sječanj 2025</t>
  </si>
  <si>
    <t xml:space="preserve">OSNOVNA ŠKOLA POREČ - KARLA HUGUESA 7, POREČ                                                                                                                             INFORMACIJA O TROŠENJU SREDSTAVA ZA  veljaču 2025. GODINE </t>
  </si>
  <si>
    <t>Ukupno za veljaču 2025</t>
  </si>
  <si>
    <t xml:space="preserve">OSNOVNA ŠKOLA POREČ - KARLA HUGUESA 7, POREČ                                                                                                                             INFORMACIJA O TROŠENJU SREDSTAVA ZA  ožujak 2025. GODINE </t>
  </si>
  <si>
    <t>Ukupno za  ožujak 2025</t>
  </si>
  <si>
    <t xml:space="preserve">OSNOVNA ŠKOLA POREČ - KARLA HUGUESA 7, POREČ                                                                                                                             INFORMACIJA O TROŠENJU SREDSTAVA ZA  travanj 2025. GODINE </t>
  </si>
  <si>
    <t>Ukupno za  travanj 2025</t>
  </si>
  <si>
    <t xml:space="preserve">OSNOVNA ŠKOLA POREČ - KARLA HUGUESA 7, POREČ                                                                                                                             INFORMACIJA O TROŠENJU SREDSTAVA ZA  svibanj 2025. GODINE </t>
  </si>
  <si>
    <t>Ukupno za  svibanj 2025</t>
  </si>
  <si>
    <t xml:space="preserve">OSNOVNA ŠKOLA POREČ - KARLA HUGUESA 7, POREČ                                                                                                                             INFORMACIJA O TROŠENJU SREDSTAVA ZA  lipanj 2025. GODINE </t>
  </si>
  <si>
    <t>Ukupno za  lipanj  2025</t>
  </si>
  <si>
    <t xml:space="preserve">OSNOVNA ŠKOLA POREČ - KARLA HUGUESA 7, POREČ                                                                                                                             INFORMACIJA O TROŠENJU SREDSTAVA ZA  srpanj  2025. GODINE </t>
  </si>
  <si>
    <t>Ukupno za  srpanj  2025</t>
  </si>
  <si>
    <t xml:space="preserve">OSNOVNA ŠKOLA POREČ - KARLA HUGUESA 7, POREČ                                                                                                                             INFORMACIJA O TROŠENJU SREDSTAVA ZA  kolovoz  2025. GODINE </t>
  </si>
  <si>
    <t>Ukupno za  kolovoz  2025</t>
  </si>
  <si>
    <t xml:space="preserve">OSNOVNA ŠKOLA POREČ - KARLA HUGUESA 7, POREČ                                                                                                                             INFORMACIJA O TROŠENJU SREDSTAVA ZA rujan  2025. GODINE </t>
  </si>
  <si>
    <t>Ukupno za  rujan  2025</t>
  </si>
  <si>
    <t>Ukupno za  listopad  2025</t>
  </si>
  <si>
    <t xml:space="preserve">OSNOVNA ŠKOLA POREČ - KARLA HUGUESA 7, POREČ                                                                                                                             INFORMACIJA O TROŠENJU SREDSTAVA ZA listopad  2025. GODINE </t>
  </si>
  <si>
    <t xml:space="preserve">OSNOVNA ŠKOLA POREČ - KARLA HUGUESA 7, POREČ                                                                                                                             INFORMACIJA O TROŠENJU SREDSTAVA ZA studeni  2025. GODINE </t>
  </si>
  <si>
    <t>Ukupno za  studeni  2025</t>
  </si>
  <si>
    <t xml:space="preserve">OSNOVNA ŠKOLA POREČ - KARLA HUGUESA 7, POREČ                                                                                                                             INFORMACIJA O TROŠENJU SREDSTAVA ZA prosinac  2025. GODINE </t>
  </si>
  <si>
    <t>Ukupno za  prosinac 2025</t>
  </si>
  <si>
    <t xml:space="preserve">OSNOVNA ŠKOLA POREČ - KARLA HUGUESA 7, POREČ                                                                                                                             INFORMACIJA O TROŠENJU SREDSTAVA ZA siječanj 2026. GODINE </t>
  </si>
  <si>
    <t>Ukupno za  siječanj  2026</t>
  </si>
  <si>
    <t xml:space="preserve">OSNOVNA ŠKOLA POREČ - KARLA HUGUESA 7, POREČ                                                                                                                             INFORMACIJA O TROŠENJU SREDSTAVA ZA veljača 2026. GODINE </t>
  </si>
  <si>
    <t>Ukupno za  veljača  2026</t>
  </si>
  <si>
    <t xml:space="preserve">OSNOVNA ŠKOLA POREČ - KARLA HUGUESA 7, POREČ                                                                                                                             INFORMACIJA O TROŠENJU SREDSTAVA ZA ožujak 2026. GODINE </t>
  </si>
  <si>
    <t>Ukupno za  ožujak  2026</t>
  </si>
  <si>
    <t>3237 ugovor o djelu</t>
  </si>
  <si>
    <t xml:space="preserve">OSNOVNA ŠKOLA POREČ - KARLA HUGUESA 7, POREČ                                                                                                                             INFORMACIJA O TROŠENJU SREDSTAVA ZA travanj 2026. GODINE </t>
  </si>
  <si>
    <t>Ukupno za  travanj  2026</t>
  </si>
  <si>
    <t xml:space="preserve">OSNOVNA ŠKOLA POREČ - KARLA HUGUESA 7, POREČ                                                                                                                             INFORMACIJA O TROŠENJU SREDSTAVA ZA  svibanj 2026. GODINE </t>
  </si>
  <si>
    <t>Ukupno za  svibanj  2026</t>
  </si>
  <si>
    <t xml:space="preserve">OSNOVNA ŠKOLA POREČ - KARLA HUGUESA 7, POREČ                                                                                                                             INFORMACIJA O TROŠENJU SREDSTAVA ZA  lipanj 2026. GODINE </t>
  </si>
  <si>
    <t>Ukupno za  lipanj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</si>
</sst>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Book Antiqua"/>
      <family val="1"/>
      <charset val="238"/>
    </font>
    <font>
      <b/>
      <sz val="8"/>
      <color rgb="FF000000"/>
      <name val="Tahoma"/>
      <family val="2"/>
      <charset val="238"/>
    </font>
    <font>
      <b/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6">
    <xf numFmtId="0" fontId="0" fillId="0" borderId="0" xfId="0"/>
    <xf numFmtId="4" fontId="2" fillId="2" borderId="1" xfId="1" applyNumberFormat="1" applyFont="1" applyFill="1" applyBorder="1"/>
    <xf numFmtId="4" fontId="3" fillId="2" borderId="1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4" fontId="5" fillId="0" borderId="0" xfId="0" applyNumberFormat="1" applyFont="1"/>
    <xf numFmtId="4" fontId="3" fillId="2" borderId="1" xfId="1" applyNumberFormat="1" applyFont="1" applyFill="1" applyBorder="1"/>
    <xf numFmtId="4" fontId="3" fillId="2" borderId="1" xfId="2" applyNumberFormat="1" applyFont="1" applyFill="1" applyBorder="1"/>
    <xf numFmtId="4" fontId="6" fillId="2" borderId="1" xfId="1" applyNumberFormat="1" applyFont="1" applyFill="1" applyBorder="1"/>
    <xf numFmtId="4" fontId="3" fillId="2" borderId="1" xfId="2" applyNumberFormat="1" applyFont="1" applyFill="1" applyBorder="1" applyAlignment="1">
      <alignment vertical="center"/>
    </xf>
    <xf numFmtId="4" fontId="3" fillId="2" borderId="1" xfId="1" applyNumberFormat="1" applyFont="1" applyFill="1" applyBorder="1" applyAlignment="1">
      <alignment horizontal="right"/>
    </xf>
    <xf numFmtId="4" fontId="2" fillId="2" borderId="1" xfId="1" applyNumberFormat="1" applyFont="1" applyFill="1" applyBorder="1" applyAlignment="1">
      <alignment wrapText="1"/>
    </xf>
    <xf numFmtId="0" fontId="4" fillId="0" borderId="2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</cellXfs>
  <cellStyles count="3">
    <cellStyle name="Normalno" xfId="0" builtinId="0"/>
    <cellStyle name="Normalno 2" xfId="2"/>
    <cellStyle name="Normalno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selection activeCell="I12" sqref="I12"/>
    </sheetView>
  </sheetViews>
  <sheetFormatPr defaultRowHeight="15" x14ac:dyDescent="0.25"/>
  <cols>
    <col min="1" max="1" width="32.85546875" customWidth="1"/>
    <col min="2" max="2" width="66.5703125" customWidth="1"/>
  </cols>
  <sheetData>
    <row r="1" spans="1:7" ht="15" customHeight="1" x14ac:dyDescent="0.3">
      <c r="A1" s="12" t="s">
        <v>10</v>
      </c>
      <c r="B1" s="12"/>
      <c r="C1" s="3"/>
      <c r="D1" s="3"/>
      <c r="E1" s="3"/>
      <c r="F1" s="3"/>
      <c r="G1" s="3"/>
    </row>
    <row r="2" spans="1:7" ht="15" customHeight="1" x14ac:dyDescent="0.3">
      <c r="A2" s="12"/>
      <c r="B2" s="12"/>
      <c r="C2" s="3"/>
      <c r="D2" s="3"/>
      <c r="E2" s="3"/>
      <c r="F2" s="3"/>
      <c r="G2" s="3"/>
    </row>
    <row r="3" spans="1:7" ht="11.25" customHeight="1" x14ac:dyDescent="0.3">
      <c r="A3" s="12"/>
      <c r="B3" s="12"/>
      <c r="C3" s="3"/>
      <c r="D3" s="3"/>
      <c r="E3" s="3"/>
      <c r="F3" s="3"/>
      <c r="G3" s="3"/>
    </row>
    <row r="4" spans="1:7" ht="8.25" hidden="1" customHeight="1" x14ac:dyDescent="0.3">
      <c r="A4" s="12"/>
      <c r="B4" s="12"/>
      <c r="C4" s="3"/>
      <c r="D4" s="3"/>
      <c r="E4" s="3"/>
      <c r="F4" s="3"/>
      <c r="G4" s="3"/>
    </row>
    <row r="5" spans="1:7" ht="15" hidden="1" customHeight="1" x14ac:dyDescent="0.3">
      <c r="A5" s="12"/>
      <c r="B5" s="12"/>
      <c r="C5" s="3"/>
      <c r="D5" s="3"/>
      <c r="E5" s="3"/>
      <c r="F5" s="3"/>
      <c r="G5" s="3"/>
    </row>
    <row r="6" spans="1:7" ht="15" hidden="1" customHeight="1" x14ac:dyDescent="0.3">
      <c r="A6" s="12"/>
      <c r="B6" s="12"/>
      <c r="C6" s="3"/>
      <c r="D6" s="3"/>
      <c r="E6" s="3"/>
      <c r="F6" s="3"/>
      <c r="G6" s="3"/>
    </row>
    <row r="7" spans="1:7" ht="15" hidden="1" customHeight="1" x14ac:dyDescent="0.3">
      <c r="A7" s="13"/>
      <c r="B7" s="13"/>
      <c r="C7" s="3"/>
      <c r="D7" s="3"/>
      <c r="E7" s="3"/>
      <c r="F7" s="3"/>
      <c r="G7" s="3"/>
    </row>
    <row r="8" spans="1:7" ht="15" customHeight="1" x14ac:dyDescent="0.3">
      <c r="A8" s="11"/>
      <c r="B8" s="11"/>
      <c r="C8" s="3"/>
      <c r="D8" s="3"/>
      <c r="E8" s="3"/>
      <c r="F8" s="3"/>
      <c r="G8" s="3"/>
    </row>
    <row r="9" spans="1:7" ht="15" customHeight="1" x14ac:dyDescent="0.3">
      <c r="A9" s="14" t="s">
        <v>3</v>
      </c>
      <c r="B9" s="14"/>
      <c r="C9" s="3"/>
      <c r="D9" s="3"/>
      <c r="E9" s="3"/>
      <c r="F9" s="3"/>
      <c r="G9" s="3"/>
    </row>
    <row r="10" spans="1:7" x14ac:dyDescent="0.25">
      <c r="A10" s="15" t="s">
        <v>2</v>
      </c>
      <c r="B10" s="15"/>
    </row>
    <row r="11" spans="1:7" x14ac:dyDescent="0.25">
      <c r="A11" s="4">
        <v>124223.67999999999</v>
      </c>
      <c r="B11" s="1" t="s">
        <v>4</v>
      </c>
    </row>
    <row r="12" spans="1:7" x14ac:dyDescent="0.25">
      <c r="A12" s="5">
        <v>20188.02</v>
      </c>
      <c r="B12" s="1" t="s">
        <v>5</v>
      </c>
    </row>
    <row r="13" spans="1:7" x14ac:dyDescent="0.25">
      <c r="A13" s="9">
        <v>3906.29</v>
      </c>
      <c r="B13" s="1" t="s">
        <v>6</v>
      </c>
    </row>
    <row r="14" spans="1:7" ht="30.75" customHeight="1" x14ac:dyDescent="0.25">
      <c r="A14" s="5">
        <v>1757.83</v>
      </c>
      <c r="B14" s="10" t="s">
        <v>7</v>
      </c>
    </row>
    <row r="15" spans="1:7" x14ac:dyDescent="0.25">
      <c r="A15" s="5">
        <v>420</v>
      </c>
      <c r="B15" s="10" t="s">
        <v>9</v>
      </c>
    </row>
    <row r="16" spans="1:7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150495.81999999998</v>
      </c>
      <c r="B35" s="5" t="s">
        <v>11</v>
      </c>
    </row>
  </sheetData>
  <mergeCells count="3">
    <mergeCell ref="A1:B7"/>
    <mergeCell ref="A9:B9"/>
    <mergeCell ref="A10:B10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topLeftCell="A13" workbookViewId="0">
      <selection sqref="A1:B35"/>
    </sheetView>
  </sheetViews>
  <sheetFormatPr defaultRowHeight="15" x14ac:dyDescent="0.25"/>
  <cols>
    <col min="1" max="1" width="23.28515625" customWidth="1"/>
    <col min="2" max="2" width="69.42578125" customWidth="1"/>
  </cols>
  <sheetData>
    <row r="1" spans="1:2" x14ac:dyDescent="0.25">
      <c r="A1" s="12" t="s">
        <v>27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149373.6</v>
      </c>
      <c r="B11" s="1" t="s">
        <v>4</v>
      </c>
    </row>
    <row r="12" spans="1:2" x14ac:dyDescent="0.25">
      <c r="A12" s="5">
        <v>24646.66</v>
      </c>
      <c r="B12" s="1" t="s">
        <v>5</v>
      </c>
    </row>
    <row r="13" spans="1:2" x14ac:dyDescent="0.25">
      <c r="A13" s="9">
        <v>5121.6099999999997</v>
      </c>
      <c r="B13" s="1" t="s">
        <v>6</v>
      </c>
    </row>
    <row r="14" spans="1:2" ht="77.25" x14ac:dyDescent="0.25">
      <c r="A14" s="5">
        <v>3313.15</v>
      </c>
      <c r="B14" s="10" t="s">
        <v>7</v>
      </c>
    </row>
    <row r="15" spans="1:2" ht="39" x14ac:dyDescent="0.25">
      <c r="A15" s="5">
        <v>672</v>
      </c>
      <c r="B15" s="10" t="s">
        <v>9</v>
      </c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183127.02</v>
      </c>
      <c r="B35" s="5" t="s">
        <v>28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sqref="A1:B35"/>
    </sheetView>
  </sheetViews>
  <sheetFormatPr defaultRowHeight="15" x14ac:dyDescent="0.25"/>
  <cols>
    <col min="1" max="1" width="25.28515625" customWidth="1"/>
    <col min="2" max="2" width="65.5703125" customWidth="1"/>
  </cols>
  <sheetData>
    <row r="1" spans="1:2" x14ac:dyDescent="0.25">
      <c r="A1" s="12" t="s">
        <v>29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153943.67999999999</v>
      </c>
      <c r="B11" s="1" t="s">
        <v>4</v>
      </c>
    </row>
    <row r="12" spans="1:2" x14ac:dyDescent="0.25">
      <c r="A12" s="5">
        <v>25400.71</v>
      </c>
      <c r="B12" s="1" t="s">
        <v>5</v>
      </c>
    </row>
    <row r="13" spans="1:2" x14ac:dyDescent="0.25">
      <c r="A13" s="9">
        <v>6148.73</v>
      </c>
      <c r="B13" s="1" t="s">
        <v>6</v>
      </c>
    </row>
    <row r="14" spans="1:2" ht="77.25" x14ac:dyDescent="0.25">
      <c r="A14" s="5"/>
      <c r="B14" s="10" t="s">
        <v>7</v>
      </c>
    </row>
    <row r="15" spans="1:2" ht="39" x14ac:dyDescent="0.25">
      <c r="A15" s="5">
        <v>672</v>
      </c>
      <c r="B15" s="10" t="s">
        <v>9</v>
      </c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186165.12</v>
      </c>
      <c r="B35" s="5" t="s">
        <v>30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sqref="A1:B35"/>
    </sheetView>
  </sheetViews>
  <sheetFormatPr defaultRowHeight="15" x14ac:dyDescent="0.25"/>
  <cols>
    <col min="1" max="1" width="29.28515625" customWidth="1"/>
    <col min="2" max="2" width="67.42578125" customWidth="1"/>
  </cols>
  <sheetData>
    <row r="1" spans="1:2" x14ac:dyDescent="0.25">
      <c r="A1" s="12" t="s">
        <v>31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155520.56</v>
      </c>
      <c r="B11" s="1" t="s">
        <v>4</v>
      </c>
    </row>
    <row r="12" spans="1:2" x14ac:dyDescent="0.25">
      <c r="A12" s="5">
        <v>25549.439999999999</v>
      </c>
      <c r="B12" s="1" t="s">
        <v>5</v>
      </c>
    </row>
    <row r="13" spans="1:2" x14ac:dyDescent="0.25">
      <c r="A13" s="9">
        <v>4827.84</v>
      </c>
      <c r="B13" s="1" t="s">
        <v>6</v>
      </c>
    </row>
    <row r="14" spans="1:2" ht="77.25" x14ac:dyDescent="0.25">
      <c r="A14" s="5">
        <v>28900</v>
      </c>
      <c r="B14" s="10" t="s">
        <v>7</v>
      </c>
    </row>
    <row r="15" spans="1:2" ht="39" x14ac:dyDescent="0.25">
      <c r="A15" s="5">
        <v>672</v>
      </c>
      <c r="B15" s="10" t="s">
        <v>9</v>
      </c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215469.84</v>
      </c>
      <c r="B35" s="5" t="s">
        <v>32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sqref="A1:B35"/>
    </sheetView>
  </sheetViews>
  <sheetFormatPr defaultRowHeight="15" x14ac:dyDescent="0.25"/>
  <cols>
    <col min="1" max="1" width="24.140625" customWidth="1"/>
    <col min="2" max="3" width="66.7109375" customWidth="1"/>
  </cols>
  <sheetData>
    <row r="1" spans="1:2" x14ac:dyDescent="0.25">
      <c r="A1" s="12" t="s">
        <v>33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152826.57</v>
      </c>
      <c r="B11" s="1" t="s">
        <v>4</v>
      </c>
    </row>
    <row r="12" spans="1:2" x14ac:dyDescent="0.25">
      <c r="A12" s="5">
        <v>25216.37</v>
      </c>
      <c r="B12" s="1" t="s">
        <v>5</v>
      </c>
    </row>
    <row r="13" spans="1:2" x14ac:dyDescent="0.25">
      <c r="A13" s="9">
        <v>4443.46</v>
      </c>
      <c r="B13" s="1" t="s">
        <v>6</v>
      </c>
    </row>
    <row r="14" spans="1:2" ht="77.25" x14ac:dyDescent="0.25">
      <c r="A14" s="5">
        <v>1200.01</v>
      </c>
      <c r="B14" s="10" t="s">
        <v>7</v>
      </c>
    </row>
    <row r="15" spans="1:2" ht="39" x14ac:dyDescent="0.25">
      <c r="A15" s="5">
        <v>672</v>
      </c>
      <c r="B15" s="10" t="s">
        <v>9</v>
      </c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184358.41</v>
      </c>
      <c r="B35" s="5" t="s">
        <v>34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sqref="A1:B35"/>
    </sheetView>
  </sheetViews>
  <sheetFormatPr defaultRowHeight="15" x14ac:dyDescent="0.25"/>
  <cols>
    <col min="1" max="1" width="24" customWidth="1"/>
    <col min="2" max="2" width="79.5703125" customWidth="1"/>
  </cols>
  <sheetData>
    <row r="1" spans="1:2" x14ac:dyDescent="0.25">
      <c r="A1" s="12" t="s">
        <v>35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158263.19</v>
      </c>
      <c r="B11" s="1" t="s">
        <v>4</v>
      </c>
    </row>
    <row r="12" spans="1:2" x14ac:dyDescent="0.25">
      <c r="A12" s="5">
        <v>26113.41</v>
      </c>
      <c r="B12" s="1" t="s">
        <v>5</v>
      </c>
    </row>
    <row r="13" spans="1:2" x14ac:dyDescent="0.25">
      <c r="A13" s="9">
        <v>4758.38</v>
      </c>
      <c r="B13" s="1" t="s">
        <v>6</v>
      </c>
    </row>
    <row r="14" spans="1:2" ht="77.25" x14ac:dyDescent="0.25">
      <c r="A14" s="5">
        <v>3521.39</v>
      </c>
      <c r="B14" s="10" t="s">
        <v>7</v>
      </c>
    </row>
    <row r="15" spans="1:2" ht="39" x14ac:dyDescent="0.25">
      <c r="A15" s="5">
        <v>776</v>
      </c>
      <c r="B15" s="10" t="s">
        <v>9</v>
      </c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193432.37000000002</v>
      </c>
      <c r="B35" s="5" t="s">
        <v>36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sqref="A1:B35"/>
    </sheetView>
  </sheetViews>
  <sheetFormatPr defaultRowHeight="15" x14ac:dyDescent="0.25"/>
  <cols>
    <col min="1" max="1" width="40.7109375" customWidth="1"/>
    <col min="2" max="2" width="72.42578125" customWidth="1"/>
  </cols>
  <sheetData>
    <row r="1" spans="1:2" x14ac:dyDescent="0.25">
      <c r="A1" s="12" t="s">
        <v>37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161289.74</v>
      </c>
      <c r="B11" s="1" t="s">
        <v>4</v>
      </c>
    </row>
    <row r="12" spans="1:2" x14ac:dyDescent="0.25">
      <c r="A12" s="5">
        <v>26612.78</v>
      </c>
      <c r="B12" s="1" t="s">
        <v>5</v>
      </c>
    </row>
    <row r="13" spans="1:2" x14ac:dyDescent="0.25">
      <c r="A13" s="9">
        <v>5232.8599999999997</v>
      </c>
      <c r="B13" s="1" t="s">
        <v>6</v>
      </c>
    </row>
    <row r="14" spans="1:2" ht="77.25" x14ac:dyDescent="0.25">
      <c r="A14" s="5">
        <v>1576.42</v>
      </c>
      <c r="B14" s="10" t="s">
        <v>7</v>
      </c>
    </row>
    <row r="15" spans="1:2" ht="39" x14ac:dyDescent="0.25">
      <c r="A15" s="5">
        <v>776</v>
      </c>
      <c r="B15" s="10" t="s">
        <v>9</v>
      </c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195487.8</v>
      </c>
      <c r="B35" s="5" t="s">
        <v>38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sqref="A1:B35"/>
    </sheetView>
  </sheetViews>
  <sheetFormatPr defaultRowHeight="15" x14ac:dyDescent="0.25"/>
  <cols>
    <col min="1" max="1" width="28.5703125" customWidth="1"/>
    <col min="2" max="2" width="85.7109375" customWidth="1"/>
  </cols>
  <sheetData>
    <row r="1" spans="1:2" x14ac:dyDescent="0.25">
      <c r="A1" s="12" t="s">
        <v>39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161892.76</v>
      </c>
      <c r="B11" s="1" t="s">
        <v>4</v>
      </c>
    </row>
    <row r="12" spans="1:2" x14ac:dyDescent="0.25">
      <c r="A12" s="5">
        <v>26712.31</v>
      </c>
      <c r="B12" s="1" t="s">
        <v>5</v>
      </c>
    </row>
    <row r="13" spans="1:2" x14ac:dyDescent="0.25">
      <c r="A13" s="9">
        <v>6178.31</v>
      </c>
      <c r="B13" s="1" t="s">
        <v>6</v>
      </c>
    </row>
    <row r="14" spans="1:2" ht="77.25" x14ac:dyDescent="0.25">
      <c r="A14" s="5">
        <v>10746.63</v>
      </c>
      <c r="B14" s="10" t="s">
        <v>7</v>
      </c>
    </row>
    <row r="15" spans="1:2" ht="39" x14ac:dyDescent="0.25">
      <c r="A15" s="5">
        <v>776</v>
      </c>
      <c r="B15" s="10" t="s">
        <v>9</v>
      </c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206306.01</v>
      </c>
      <c r="B35" s="5" t="s">
        <v>40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sqref="A1:B35"/>
    </sheetView>
  </sheetViews>
  <sheetFormatPr defaultRowHeight="15" x14ac:dyDescent="0.25"/>
  <cols>
    <col min="1" max="1" width="25" customWidth="1"/>
    <col min="2" max="2" width="69.5703125" customWidth="1"/>
  </cols>
  <sheetData>
    <row r="1" spans="1:2" x14ac:dyDescent="0.25">
      <c r="A1" s="12" t="s">
        <v>41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160466.10999999999</v>
      </c>
      <c r="B11" s="1" t="s">
        <v>4</v>
      </c>
    </row>
    <row r="12" spans="1:2" x14ac:dyDescent="0.25">
      <c r="A12" s="5">
        <v>26476.92</v>
      </c>
      <c r="B12" s="1" t="s">
        <v>5</v>
      </c>
    </row>
    <row r="13" spans="1:2" x14ac:dyDescent="0.25">
      <c r="A13" s="9">
        <v>5522.14</v>
      </c>
      <c r="B13" s="1" t="s">
        <v>6</v>
      </c>
    </row>
    <row r="14" spans="1:2" ht="77.25" x14ac:dyDescent="0.25">
      <c r="A14" s="5">
        <v>882.88</v>
      </c>
      <c r="B14" s="10" t="s">
        <v>7</v>
      </c>
    </row>
    <row r="15" spans="1:2" ht="39" x14ac:dyDescent="0.25">
      <c r="A15" s="5">
        <v>776</v>
      </c>
      <c r="B15" s="10" t="s">
        <v>9</v>
      </c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194124.05</v>
      </c>
      <c r="B35" s="5" t="s">
        <v>42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sqref="A1:B35"/>
    </sheetView>
  </sheetViews>
  <sheetFormatPr defaultRowHeight="15" x14ac:dyDescent="0.25"/>
  <cols>
    <col min="1" max="1" width="21.28515625" customWidth="1"/>
    <col min="2" max="2" width="69.140625" customWidth="1"/>
  </cols>
  <sheetData>
    <row r="1" spans="1:2" x14ac:dyDescent="0.25">
      <c r="A1" s="12" t="s">
        <v>43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162890.29999999999</v>
      </c>
      <c r="B11" s="1" t="s">
        <v>4</v>
      </c>
    </row>
    <row r="12" spans="1:2" x14ac:dyDescent="0.25">
      <c r="A12" s="5">
        <v>26876.91</v>
      </c>
      <c r="B12" s="1" t="s">
        <v>5</v>
      </c>
    </row>
    <row r="13" spans="1:2" x14ac:dyDescent="0.25">
      <c r="A13" s="9">
        <v>5135.4399999999996</v>
      </c>
      <c r="B13" s="1" t="s">
        <v>6</v>
      </c>
    </row>
    <row r="14" spans="1:2" ht="77.25" x14ac:dyDescent="0.25">
      <c r="A14" s="5">
        <v>22800</v>
      </c>
      <c r="B14" s="10" t="s">
        <v>7</v>
      </c>
    </row>
    <row r="15" spans="1:2" ht="39" x14ac:dyDescent="0.25">
      <c r="A15" s="5">
        <v>776</v>
      </c>
      <c r="B15" s="10" t="s">
        <v>9</v>
      </c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218478.65</v>
      </c>
      <c r="B35" s="5" t="s">
        <v>44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sqref="A1:B35"/>
    </sheetView>
  </sheetViews>
  <sheetFormatPr defaultRowHeight="15" x14ac:dyDescent="0.25"/>
  <cols>
    <col min="1" max="1" width="32" customWidth="1"/>
    <col min="2" max="2" width="69.28515625" customWidth="1"/>
  </cols>
  <sheetData>
    <row r="1" spans="1:2" x14ac:dyDescent="0.25">
      <c r="A1" s="12" t="s">
        <v>45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158567.76999999999</v>
      </c>
      <c r="B11" s="1" t="s">
        <v>4</v>
      </c>
    </row>
    <row r="12" spans="1:2" x14ac:dyDescent="0.25">
      <c r="A12" s="5">
        <v>26163.74</v>
      </c>
      <c r="B12" s="1" t="s">
        <v>5</v>
      </c>
    </row>
    <row r="13" spans="1:2" x14ac:dyDescent="0.25">
      <c r="A13" s="9">
        <v>4839.1099999999997</v>
      </c>
      <c r="B13" s="1" t="s">
        <v>6</v>
      </c>
    </row>
    <row r="14" spans="1:2" ht="77.25" x14ac:dyDescent="0.25">
      <c r="A14" s="5"/>
      <c r="B14" s="10" t="s">
        <v>7</v>
      </c>
    </row>
    <row r="15" spans="1:2" ht="39" x14ac:dyDescent="0.25">
      <c r="A15" s="5">
        <v>776</v>
      </c>
      <c r="B15" s="10" t="s">
        <v>9</v>
      </c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190346.61999999997</v>
      </c>
      <c r="B35" s="5" t="s">
        <v>46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selection activeCell="B42" sqref="B42:B43"/>
    </sheetView>
  </sheetViews>
  <sheetFormatPr defaultRowHeight="15" x14ac:dyDescent="0.25"/>
  <cols>
    <col min="1" max="1" width="32.85546875" customWidth="1"/>
    <col min="2" max="2" width="66.85546875" customWidth="1"/>
  </cols>
  <sheetData>
    <row r="1" spans="1:7" ht="15" customHeight="1" x14ac:dyDescent="0.3">
      <c r="A1" s="12" t="s">
        <v>12</v>
      </c>
      <c r="B1" s="12"/>
      <c r="C1" s="3"/>
      <c r="D1" s="3"/>
      <c r="E1" s="3"/>
      <c r="F1" s="3"/>
      <c r="G1" s="3"/>
    </row>
    <row r="2" spans="1:7" ht="15" customHeight="1" x14ac:dyDescent="0.3">
      <c r="A2" s="12"/>
      <c r="B2" s="12"/>
      <c r="C2" s="3"/>
      <c r="D2" s="3"/>
      <c r="E2" s="3"/>
      <c r="F2" s="3"/>
      <c r="G2" s="3"/>
    </row>
    <row r="3" spans="1:7" ht="7.5" customHeight="1" x14ac:dyDescent="0.3">
      <c r="A3" s="12"/>
      <c r="B3" s="12"/>
      <c r="C3" s="3"/>
      <c r="D3" s="3"/>
      <c r="E3" s="3"/>
      <c r="F3" s="3"/>
      <c r="G3" s="3"/>
    </row>
    <row r="4" spans="1:7" ht="15" hidden="1" customHeight="1" x14ac:dyDescent="0.3">
      <c r="A4" s="12"/>
      <c r="B4" s="12"/>
      <c r="C4" s="3"/>
      <c r="D4" s="3"/>
      <c r="E4" s="3"/>
      <c r="F4" s="3"/>
      <c r="G4" s="3"/>
    </row>
    <row r="5" spans="1:7" ht="15" hidden="1" customHeight="1" x14ac:dyDescent="0.3">
      <c r="A5" s="12"/>
      <c r="B5" s="12"/>
      <c r="C5" s="3"/>
      <c r="D5" s="3"/>
      <c r="E5" s="3"/>
      <c r="F5" s="3"/>
      <c r="G5" s="3"/>
    </row>
    <row r="6" spans="1:7" ht="15" hidden="1" customHeight="1" x14ac:dyDescent="0.3">
      <c r="A6" s="12"/>
      <c r="B6" s="12"/>
      <c r="C6" s="3"/>
      <c r="D6" s="3"/>
      <c r="E6" s="3"/>
      <c r="F6" s="3"/>
      <c r="G6" s="3"/>
    </row>
    <row r="7" spans="1:7" ht="15" hidden="1" customHeight="1" x14ac:dyDescent="0.3">
      <c r="A7" s="13"/>
      <c r="B7" s="13"/>
      <c r="C7" s="3"/>
      <c r="D7" s="3"/>
      <c r="E7" s="3"/>
      <c r="F7" s="3"/>
      <c r="G7" s="3"/>
    </row>
    <row r="8" spans="1:7" ht="15" customHeight="1" x14ac:dyDescent="0.3">
      <c r="A8" s="14" t="s">
        <v>3</v>
      </c>
      <c r="B8" s="14"/>
      <c r="C8" s="3"/>
      <c r="D8" s="3"/>
      <c r="E8" s="3"/>
      <c r="F8" s="3"/>
      <c r="G8" s="3"/>
    </row>
    <row r="9" spans="1:7" ht="15" customHeight="1" x14ac:dyDescent="0.3">
      <c r="A9" s="15" t="s">
        <v>2</v>
      </c>
      <c r="B9" s="15"/>
      <c r="C9" s="3"/>
      <c r="D9" s="3"/>
      <c r="E9" s="3"/>
      <c r="F9" s="3"/>
      <c r="G9" s="3"/>
    </row>
    <row r="10" spans="1:7" x14ac:dyDescent="0.25">
      <c r="A10" s="2" t="s">
        <v>0</v>
      </c>
      <c r="B10" s="2" t="s">
        <v>1</v>
      </c>
    </row>
    <row r="11" spans="1:7" x14ac:dyDescent="0.25">
      <c r="A11" s="4">
        <v>125273.86</v>
      </c>
      <c r="B11" s="1" t="s">
        <v>4</v>
      </c>
    </row>
    <row r="12" spans="1:7" x14ac:dyDescent="0.25">
      <c r="A12" s="5">
        <v>20548.740000000002</v>
      </c>
      <c r="B12" s="1" t="s">
        <v>5</v>
      </c>
    </row>
    <row r="13" spans="1:7" x14ac:dyDescent="0.25">
      <c r="A13" s="9">
        <v>4635.83</v>
      </c>
      <c r="B13" s="1" t="s">
        <v>6</v>
      </c>
    </row>
    <row r="14" spans="1:7" ht="30.75" customHeight="1" x14ac:dyDescent="0.25">
      <c r="A14" s="5">
        <v>1435.08</v>
      </c>
      <c r="B14" s="10" t="s">
        <v>7</v>
      </c>
    </row>
    <row r="15" spans="1:7" x14ac:dyDescent="0.25">
      <c r="A15" s="5">
        <v>504</v>
      </c>
      <c r="B15" s="10" t="s">
        <v>9</v>
      </c>
    </row>
    <row r="16" spans="1:7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152397.50999999998</v>
      </c>
      <c r="B35" s="5" t="s">
        <v>8</v>
      </c>
    </row>
  </sheetData>
  <mergeCells count="3">
    <mergeCell ref="A1:B7"/>
    <mergeCell ref="A9:B9"/>
    <mergeCell ref="A8:B8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sqref="A1:B35"/>
    </sheetView>
  </sheetViews>
  <sheetFormatPr defaultRowHeight="15" x14ac:dyDescent="0.25"/>
  <cols>
    <col min="1" max="1" width="18" customWidth="1"/>
    <col min="2" max="2" width="67.42578125" customWidth="1"/>
  </cols>
  <sheetData>
    <row r="1" spans="1:2" x14ac:dyDescent="0.25">
      <c r="A1" s="12" t="s">
        <v>47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154180.43</v>
      </c>
      <c r="B11" s="1" t="s">
        <v>4</v>
      </c>
    </row>
    <row r="12" spans="1:2" x14ac:dyDescent="0.25">
      <c r="A12" s="5">
        <v>25439.8</v>
      </c>
      <c r="B12" s="1" t="s">
        <v>5</v>
      </c>
    </row>
    <row r="13" spans="1:2" x14ac:dyDescent="0.25">
      <c r="A13" s="9">
        <v>1655.44</v>
      </c>
      <c r="B13" s="1" t="s">
        <v>6</v>
      </c>
    </row>
    <row r="14" spans="1:2" ht="77.25" x14ac:dyDescent="0.25">
      <c r="A14" s="5"/>
      <c r="B14" s="10" t="s">
        <v>7</v>
      </c>
    </row>
    <row r="15" spans="1:2" ht="39" x14ac:dyDescent="0.25">
      <c r="A15" s="5">
        <v>776</v>
      </c>
      <c r="B15" s="10" t="s">
        <v>9</v>
      </c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182051.66999999998</v>
      </c>
      <c r="B35" s="5" t="s">
        <v>48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sqref="A1:B35"/>
    </sheetView>
  </sheetViews>
  <sheetFormatPr defaultRowHeight="15" x14ac:dyDescent="0.25"/>
  <cols>
    <col min="1" max="1" width="30.5703125" customWidth="1"/>
    <col min="2" max="2" width="71.140625" customWidth="1"/>
  </cols>
  <sheetData>
    <row r="1" spans="1:2" x14ac:dyDescent="0.25">
      <c r="A1" s="12" t="s">
        <v>49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149602.56</v>
      </c>
      <c r="B11" s="1" t="s">
        <v>4</v>
      </c>
    </row>
    <row r="12" spans="1:2" x14ac:dyDescent="0.25">
      <c r="A12" s="5">
        <v>24684.39</v>
      </c>
      <c r="B12" s="1" t="s">
        <v>5</v>
      </c>
    </row>
    <row r="13" spans="1:2" x14ac:dyDescent="0.25">
      <c r="A13" s="9">
        <v>2177.9499999999998</v>
      </c>
      <c r="B13" s="1" t="s">
        <v>6</v>
      </c>
    </row>
    <row r="14" spans="1:2" ht="77.25" x14ac:dyDescent="0.25">
      <c r="A14" s="5">
        <v>882.88</v>
      </c>
      <c r="B14" s="10" t="s">
        <v>7</v>
      </c>
    </row>
    <row r="15" spans="1:2" ht="39" x14ac:dyDescent="0.25">
      <c r="A15" s="5">
        <v>776</v>
      </c>
      <c r="B15" s="10" t="s">
        <v>9</v>
      </c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178123.78000000003</v>
      </c>
      <c r="B35" s="5" t="s">
        <v>50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sqref="A1:B37"/>
    </sheetView>
  </sheetViews>
  <sheetFormatPr defaultRowHeight="15" x14ac:dyDescent="0.25"/>
  <cols>
    <col min="1" max="2" width="36.28515625" customWidth="1"/>
  </cols>
  <sheetData>
    <row r="1" spans="1:2" x14ac:dyDescent="0.25">
      <c r="A1" s="12" t="s">
        <v>52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158696.70000000001</v>
      </c>
      <c r="B11" s="1" t="s">
        <v>4</v>
      </c>
    </row>
    <row r="12" spans="1:2" x14ac:dyDescent="0.25">
      <c r="A12" s="5">
        <v>26184.98</v>
      </c>
      <c r="B12" s="1" t="s">
        <v>5</v>
      </c>
    </row>
    <row r="13" spans="1:2" x14ac:dyDescent="0.25">
      <c r="A13" s="9">
        <v>5925.25</v>
      </c>
      <c r="B13" s="1" t="s">
        <v>6</v>
      </c>
    </row>
    <row r="14" spans="1:2" ht="77.25" x14ac:dyDescent="0.25">
      <c r="A14" s="5">
        <v>6438.23</v>
      </c>
      <c r="B14" s="10" t="s">
        <v>7</v>
      </c>
    </row>
    <row r="15" spans="1:2" ht="39" x14ac:dyDescent="0.25">
      <c r="A15" s="5">
        <v>776</v>
      </c>
      <c r="B15" s="10" t="s">
        <v>9</v>
      </c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198021.16000000003</v>
      </c>
      <c r="B35" s="5" t="s">
        <v>51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sqref="A1:B35"/>
    </sheetView>
  </sheetViews>
  <sheetFormatPr defaultRowHeight="15" x14ac:dyDescent="0.25"/>
  <cols>
    <col min="1" max="1" width="27.42578125" customWidth="1"/>
    <col min="2" max="2" width="55.42578125" customWidth="1"/>
  </cols>
  <sheetData>
    <row r="1" spans="1:2" x14ac:dyDescent="0.25">
      <c r="A1" s="12" t="s">
        <v>53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161830.84</v>
      </c>
      <c r="B11" s="1" t="s">
        <v>4</v>
      </c>
    </row>
    <row r="12" spans="1:2" x14ac:dyDescent="0.25">
      <c r="A12" s="5">
        <v>26702.1</v>
      </c>
      <c r="B12" s="1" t="s">
        <v>5</v>
      </c>
    </row>
    <row r="13" spans="1:2" x14ac:dyDescent="0.25">
      <c r="A13" s="9">
        <v>7070.21</v>
      </c>
      <c r="B13" s="1" t="s">
        <v>6</v>
      </c>
    </row>
    <row r="14" spans="1:2" ht="77.25" x14ac:dyDescent="0.25">
      <c r="A14" s="5">
        <v>441.44</v>
      </c>
      <c r="B14" s="10" t="s">
        <v>7</v>
      </c>
    </row>
    <row r="15" spans="1:2" ht="39" x14ac:dyDescent="0.25">
      <c r="A15" s="5">
        <v>776</v>
      </c>
      <c r="B15" s="10" t="s">
        <v>9</v>
      </c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196820.59</v>
      </c>
      <c r="B35" s="5" t="s">
        <v>54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sqref="A1:B35"/>
    </sheetView>
  </sheetViews>
  <sheetFormatPr defaultRowHeight="15" x14ac:dyDescent="0.25"/>
  <cols>
    <col min="1" max="1" width="22" customWidth="1"/>
    <col min="2" max="2" width="66.7109375" customWidth="1"/>
  </cols>
  <sheetData>
    <row r="1" spans="1:2" x14ac:dyDescent="0.25">
      <c r="A1" s="12" t="s">
        <v>55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164272.56</v>
      </c>
      <c r="B11" s="1" t="s">
        <v>4</v>
      </c>
    </row>
    <row r="12" spans="1:2" x14ac:dyDescent="0.25">
      <c r="A12" s="5">
        <v>27071.200000000001</v>
      </c>
      <c r="B12" s="1" t="s">
        <v>5</v>
      </c>
    </row>
    <row r="13" spans="1:2" x14ac:dyDescent="0.25">
      <c r="A13" s="9">
        <v>5643.59</v>
      </c>
      <c r="B13" s="1" t="s">
        <v>6</v>
      </c>
    </row>
    <row r="14" spans="1:2" ht="77.25" x14ac:dyDescent="0.25">
      <c r="A14" s="5">
        <v>4700</v>
      </c>
      <c r="B14" s="10" t="s">
        <v>7</v>
      </c>
    </row>
    <row r="15" spans="1:2" ht="39" x14ac:dyDescent="0.25">
      <c r="A15" s="5">
        <v>776</v>
      </c>
      <c r="B15" s="10" t="s">
        <v>9</v>
      </c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202463.35</v>
      </c>
      <c r="B35" s="5" t="s">
        <v>56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sqref="A1:B35"/>
    </sheetView>
  </sheetViews>
  <sheetFormatPr defaultRowHeight="15" x14ac:dyDescent="0.25"/>
  <cols>
    <col min="1" max="1" width="40.28515625" customWidth="1"/>
    <col min="2" max="2" width="78.42578125" customWidth="1"/>
  </cols>
  <sheetData>
    <row r="1" spans="1:2" x14ac:dyDescent="0.25">
      <c r="A1" s="12" t="s">
        <v>57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161932.47</v>
      </c>
      <c r="B11" s="1" t="s">
        <v>4</v>
      </c>
    </row>
    <row r="12" spans="1:2" x14ac:dyDescent="0.25">
      <c r="A12" s="5">
        <v>26718.85</v>
      </c>
      <c r="B12" s="1" t="s">
        <v>5</v>
      </c>
    </row>
    <row r="13" spans="1:2" x14ac:dyDescent="0.25">
      <c r="A13" s="9">
        <v>5774.88</v>
      </c>
      <c r="B13" s="1" t="s">
        <v>6</v>
      </c>
    </row>
    <row r="14" spans="1:2" ht="77.25" x14ac:dyDescent="0.25">
      <c r="A14" s="5">
        <f>23864.07+2761.22</f>
        <v>26625.29</v>
      </c>
      <c r="B14" s="10" t="s">
        <v>7</v>
      </c>
    </row>
    <row r="15" spans="1:2" ht="39" x14ac:dyDescent="0.25">
      <c r="A15" s="5">
        <v>776</v>
      </c>
      <c r="B15" s="10" t="s">
        <v>9</v>
      </c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221827.49000000002</v>
      </c>
      <c r="B35" s="5" t="s">
        <v>58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sqref="A1:B35"/>
    </sheetView>
  </sheetViews>
  <sheetFormatPr defaultRowHeight="15" x14ac:dyDescent="0.25"/>
  <cols>
    <col min="1" max="1" width="30" customWidth="1"/>
    <col min="2" max="2" width="71.7109375" customWidth="1"/>
  </cols>
  <sheetData>
    <row r="1" spans="1:2" x14ac:dyDescent="0.25">
      <c r="A1" s="12" t="s">
        <v>59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164447.07999999999</v>
      </c>
      <c r="B11" s="1" t="s">
        <v>4</v>
      </c>
    </row>
    <row r="12" spans="1:2" x14ac:dyDescent="0.25">
      <c r="A12" s="5">
        <v>27133.759999999998</v>
      </c>
      <c r="B12" s="1" t="s">
        <v>5</v>
      </c>
    </row>
    <row r="13" spans="1:2" x14ac:dyDescent="0.25">
      <c r="A13" s="9">
        <v>5320.77</v>
      </c>
      <c r="B13" s="1" t="s">
        <v>6</v>
      </c>
    </row>
    <row r="14" spans="1:2" ht="77.25" x14ac:dyDescent="0.25">
      <c r="A14" s="5">
        <v>0</v>
      </c>
      <c r="B14" s="10" t="s">
        <v>7</v>
      </c>
    </row>
    <row r="15" spans="1:2" ht="39" x14ac:dyDescent="0.25">
      <c r="A15" s="5">
        <v>840</v>
      </c>
      <c r="B15" s="10" t="s">
        <v>9</v>
      </c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197741.61</v>
      </c>
      <c r="B35" s="5" t="s">
        <v>60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topLeftCell="A10" workbookViewId="0">
      <selection sqref="A1:B35"/>
    </sheetView>
  </sheetViews>
  <sheetFormatPr defaultRowHeight="15" x14ac:dyDescent="0.25"/>
  <cols>
    <col min="1" max="1" width="27.140625" customWidth="1"/>
    <col min="2" max="2" width="70.140625" customWidth="1"/>
  </cols>
  <sheetData>
    <row r="1" spans="1:2" x14ac:dyDescent="0.25">
      <c r="A1" s="12" t="s">
        <v>61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166291.32999999999</v>
      </c>
      <c r="B11" s="1" t="s">
        <v>4</v>
      </c>
    </row>
    <row r="12" spans="1:2" x14ac:dyDescent="0.25">
      <c r="A12" s="5">
        <v>27438.05</v>
      </c>
      <c r="B12" s="1" t="s">
        <v>5</v>
      </c>
    </row>
    <row r="13" spans="1:2" x14ac:dyDescent="0.25">
      <c r="A13" s="9">
        <v>6694.88</v>
      </c>
      <c r="B13" s="1" t="s">
        <v>6</v>
      </c>
    </row>
    <row r="14" spans="1:2" ht="77.25" x14ac:dyDescent="0.25">
      <c r="A14" s="5">
        <v>441.44</v>
      </c>
      <c r="B14" s="10" t="s">
        <v>7</v>
      </c>
    </row>
    <row r="15" spans="1:2" ht="39" x14ac:dyDescent="0.25">
      <c r="A15" s="5">
        <v>840</v>
      </c>
      <c r="B15" s="10" t="s">
        <v>9</v>
      </c>
    </row>
    <row r="16" spans="1:2" x14ac:dyDescent="0.25">
      <c r="A16" s="6">
        <v>1364.28</v>
      </c>
      <c r="B16" s="1" t="s">
        <v>63</v>
      </c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203069.97999999998</v>
      </c>
      <c r="B35" s="5" t="s">
        <v>62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topLeftCell="A16" workbookViewId="0">
      <selection activeCell="B36" sqref="B36"/>
    </sheetView>
  </sheetViews>
  <sheetFormatPr defaultRowHeight="15" x14ac:dyDescent="0.25"/>
  <cols>
    <col min="1" max="1" width="33.42578125" customWidth="1"/>
    <col min="2" max="2" width="67.42578125" customWidth="1"/>
  </cols>
  <sheetData>
    <row r="1" spans="1:2" x14ac:dyDescent="0.25">
      <c r="A1" s="12" t="s">
        <v>64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167118.11000000002</v>
      </c>
      <c r="B11" s="1" t="s">
        <v>4</v>
      </c>
    </row>
    <row r="12" spans="1:2" x14ac:dyDescent="0.25">
      <c r="A12" s="5">
        <v>27574.49</v>
      </c>
      <c r="B12" s="1" t="s">
        <v>5</v>
      </c>
    </row>
    <row r="13" spans="1:2" x14ac:dyDescent="0.25">
      <c r="A13" s="9">
        <v>7146.21</v>
      </c>
      <c r="B13" s="1" t="s">
        <v>6</v>
      </c>
    </row>
    <row r="14" spans="1:2" ht="77.25" x14ac:dyDescent="0.25">
      <c r="A14" s="5">
        <v>13579.01</v>
      </c>
      <c r="B14" s="10" t="s">
        <v>7</v>
      </c>
    </row>
    <row r="15" spans="1:2" ht="39" x14ac:dyDescent="0.25">
      <c r="A15" s="5">
        <v>840</v>
      </c>
      <c r="B15" s="10" t="s">
        <v>9</v>
      </c>
    </row>
    <row r="16" spans="1:2" x14ac:dyDescent="0.25">
      <c r="A16" s="6"/>
      <c r="B16" s="1" t="s">
        <v>63</v>
      </c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216257.82</v>
      </c>
      <c r="B35" s="5" t="s">
        <v>65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sqref="A1:B35"/>
    </sheetView>
  </sheetViews>
  <sheetFormatPr defaultRowHeight="15" x14ac:dyDescent="0.25"/>
  <cols>
    <col min="1" max="1" width="25.5703125" customWidth="1"/>
    <col min="2" max="2" width="71.7109375" customWidth="1"/>
  </cols>
  <sheetData>
    <row r="1" spans="1:2" x14ac:dyDescent="0.25">
      <c r="A1" s="12" t="s">
        <v>66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175080.09</v>
      </c>
      <c r="B11" s="1" t="s">
        <v>4</v>
      </c>
    </row>
    <row r="12" spans="1:2" x14ac:dyDescent="0.25">
      <c r="A12" s="5">
        <v>28888.18</v>
      </c>
      <c r="B12" s="1" t="s">
        <v>5</v>
      </c>
    </row>
    <row r="13" spans="1:2" x14ac:dyDescent="0.25">
      <c r="A13" s="9">
        <v>6617.83</v>
      </c>
      <c r="B13" s="1" t="s">
        <v>6</v>
      </c>
    </row>
    <row r="14" spans="1:2" ht="77.25" x14ac:dyDescent="0.25">
      <c r="A14" s="5">
        <v>5631.84</v>
      </c>
      <c r="B14" s="10" t="s">
        <v>7</v>
      </c>
    </row>
    <row r="15" spans="1:2" ht="39" x14ac:dyDescent="0.25">
      <c r="A15" s="5">
        <v>840</v>
      </c>
      <c r="B15" s="10" t="s">
        <v>9</v>
      </c>
    </row>
    <row r="16" spans="1:2" x14ac:dyDescent="0.25">
      <c r="A16" s="6"/>
      <c r="B16" s="1" t="s">
        <v>63</v>
      </c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217057.93999999997</v>
      </c>
      <c r="B35" s="5" t="s">
        <v>67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sqref="A1:B35"/>
    </sheetView>
  </sheetViews>
  <sheetFormatPr defaultRowHeight="15" x14ac:dyDescent="0.25"/>
  <cols>
    <col min="1" max="1" width="22.7109375" customWidth="1"/>
    <col min="2" max="2" width="67.5703125" customWidth="1"/>
  </cols>
  <sheetData>
    <row r="1" spans="1:2" x14ac:dyDescent="0.25">
      <c r="A1" s="12" t="s">
        <v>13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126995.58</v>
      </c>
      <c r="B11" s="1" t="s">
        <v>4</v>
      </c>
    </row>
    <row r="12" spans="1:2" x14ac:dyDescent="0.25">
      <c r="A12" s="5">
        <v>20954.29</v>
      </c>
      <c r="B12" s="1" t="s">
        <v>5</v>
      </c>
    </row>
    <row r="13" spans="1:2" x14ac:dyDescent="0.25">
      <c r="A13" s="9">
        <v>3624.08</v>
      </c>
      <c r="B13" s="1" t="s">
        <v>6</v>
      </c>
    </row>
    <row r="14" spans="1:2" x14ac:dyDescent="0.25">
      <c r="A14" s="5">
        <v>9388.25</v>
      </c>
      <c r="B14" s="10" t="s">
        <v>7</v>
      </c>
    </row>
    <row r="15" spans="1:2" x14ac:dyDescent="0.25">
      <c r="A15" s="5">
        <v>504</v>
      </c>
      <c r="B15" s="10" t="s">
        <v>9</v>
      </c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161466.19999999998</v>
      </c>
      <c r="B35" s="5" t="s">
        <v>14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tabSelected="1" workbookViewId="0">
      <selection activeCell="B14" sqref="B14"/>
    </sheetView>
  </sheetViews>
  <sheetFormatPr defaultRowHeight="15" x14ac:dyDescent="0.25"/>
  <cols>
    <col min="1" max="1" width="30.5703125" customWidth="1"/>
    <col min="2" max="2" width="66.7109375" customWidth="1"/>
  </cols>
  <sheetData>
    <row r="1" spans="1:2" x14ac:dyDescent="0.25">
      <c r="A1" s="12" t="s">
        <v>68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ht="63.75" x14ac:dyDescent="0.25">
      <c r="A10" s="2" t="s">
        <v>0</v>
      </c>
      <c r="B10" s="2" t="s">
        <v>1</v>
      </c>
    </row>
    <row r="11" spans="1:2" x14ac:dyDescent="0.25">
      <c r="A11" s="4">
        <v>174531.02</v>
      </c>
      <c r="B11" s="1" t="s">
        <v>4</v>
      </c>
    </row>
    <row r="12" spans="1:2" x14ac:dyDescent="0.25">
      <c r="A12" s="5">
        <v>28798.39</v>
      </c>
      <c r="B12" s="1" t="s">
        <v>5</v>
      </c>
    </row>
    <row r="13" spans="1:2" x14ac:dyDescent="0.25">
      <c r="A13" s="9">
        <v>7463.58</v>
      </c>
      <c r="B13" s="1" t="s">
        <v>6</v>
      </c>
    </row>
    <row r="14" spans="1:2" ht="77.25" x14ac:dyDescent="0.25">
      <c r="A14" s="5">
        <v>23700</v>
      </c>
      <c r="B14" s="10" t="s">
        <v>7</v>
      </c>
    </row>
    <row r="15" spans="1:2" ht="39" x14ac:dyDescent="0.25">
      <c r="A15" s="5">
        <v>840</v>
      </c>
      <c r="B15" s="10" t="s">
        <v>9</v>
      </c>
    </row>
    <row r="16" spans="1:2" x14ac:dyDescent="0.25">
      <c r="A16" s="6"/>
      <c r="B16" s="1" t="s">
        <v>63</v>
      </c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235332.98999999996</v>
      </c>
      <c r="B35" s="5" t="s">
        <v>69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sqref="A1:B36"/>
    </sheetView>
  </sheetViews>
  <sheetFormatPr defaultRowHeight="15" x14ac:dyDescent="0.25"/>
  <cols>
    <col min="1" max="1" width="21.5703125" customWidth="1"/>
    <col min="2" max="2" width="71.140625" customWidth="1"/>
  </cols>
  <sheetData>
    <row r="1" spans="1:2" x14ac:dyDescent="0.25">
      <c r="A1" s="12" t="s">
        <v>15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151447.73000000001</v>
      </c>
      <c r="B11" s="1" t="s">
        <v>4</v>
      </c>
    </row>
    <row r="12" spans="1:2" x14ac:dyDescent="0.25">
      <c r="A12" s="5">
        <v>24988.87</v>
      </c>
      <c r="B12" s="1" t="s">
        <v>5</v>
      </c>
    </row>
    <row r="13" spans="1:2" x14ac:dyDescent="0.25">
      <c r="A13" s="9">
        <v>5295.2</v>
      </c>
      <c r="B13" s="1" t="s">
        <v>6</v>
      </c>
    </row>
    <row r="14" spans="1:2" x14ac:dyDescent="0.25">
      <c r="A14" s="5">
        <v>442.97</v>
      </c>
      <c r="B14" s="10" t="s">
        <v>7</v>
      </c>
    </row>
    <row r="15" spans="1:2" x14ac:dyDescent="0.25">
      <c r="A15" s="5">
        <v>504</v>
      </c>
      <c r="B15" s="10" t="s">
        <v>9</v>
      </c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182678.77000000002</v>
      </c>
      <c r="B35" s="5" t="s">
        <v>16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sqref="A1:B35"/>
    </sheetView>
  </sheetViews>
  <sheetFormatPr defaultRowHeight="15" x14ac:dyDescent="0.25"/>
  <cols>
    <col min="1" max="1" width="28" customWidth="1"/>
    <col min="2" max="2" width="71" customWidth="1"/>
  </cols>
  <sheetData>
    <row r="1" spans="1:2" x14ac:dyDescent="0.25">
      <c r="A1" s="12" t="s">
        <v>17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151995.79999999999</v>
      </c>
      <c r="B11" s="1" t="s">
        <v>4</v>
      </c>
    </row>
    <row r="12" spans="1:2" x14ac:dyDescent="0.25">
      <c r="A12" s="5">
        <v>25079.3</v>
      </c>
      <c r="B12" s="1" t="s">
        <v>5</v>
      </c>
    </row>
    <row r="13" spans="1:2" x14ac:dyDescent="0.25">
      <c r="A13" s="9">
        <v>4384.84</v>
      </c>
      <c r="B13" s="1" t="s">
        <v>6</v>
      </c>
    </row>
    <row r="14" spans="1:2" ht="77.25" x14ac:dyDescent="0.25">
      <c r="A14" s="5">
        <v>441.44</v>
      </c>
      <c r="B14" s="10" t="s">
        <v>7</v>
      </c>
    </row>
    <row r="15" spans="1:2" ht="39" x14ac:dyDescent="0.25">
      <c r="A15" s="5">
        <v>504</v>
      </c>
      <c r="B15" s="10" t="s">
        <v>9</v>
      </c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182405.37999999998</v>
      </c>
      <c r="B35" s="5" t="s">
        <v>18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sqref="A1:B35"/>
    </sheetView>
  </sheetViews>
  <sheetFormatPr defaultRowHeight="15" x14ac:dyDescent="0.25"/>
  <cols>
    <col min="1" max="1" width="26" customWidth="1"/>
    <col min="2" max="2" width="71.85546875" customWidth="1"/>
  </cols>
  <sheetData>
    <row r="1" spans="1:2" x14ac:dyDescent="0.25">
      <c r="A1" s="12" t="s">
        <v>19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151721.32</v>
      </c>
      <c r="B11" s="1" t="s">
        <v>4</v>
      </c>
    </row>
    <row r="12" spans="1:2" x14ac:dyDescent="0.25">
      <c r="A12" s="5">
        <v>25034.03</v>
      </c>
      <c r="B12" s="1" t="s">
        <v>5</v>
      </c>
    </row>
    <row r="13" spans="1:2" x14ac:dyDescent="0.25">
      <c r="A13" s="9">
        <v>5682.11</v>
      </c>
      <c r="B13" s="1" t="s">
        <v>6</v>
      </c>
    </row>
    <row r="14" spans="1:2" x14ac:dyDescent="0.25">
      <c r="A14" s="5">
        <v>23241.439999999999</v>
      </c>
      <c r="B14" s="10" t="s">
        <v>7</v>
      </c>
    </row>
    <row r="15" spans="1:2" x14ac:dyDescent="0.25">
      <c r="A15" s="5">
        <v>504</v>
      </c>
      <c r="B15" s="10" t="s">
        <v>9</v>
      </c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206182.9</v>
      </c>
      <c r="B35" s="5" t="s">
        <v>20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sqref="A1:B35"/>
    </sheetView>
  </sheetViews>
  <sheetFormatPr defaultRowHeight="15" x14ac:dyDescent="0.25"/>
  <cols>
    <col min="1" max="1" width="21.7109375" customWidth="1"/>
    <col min="2" max="2" width="79" customWidth="1"/>
  </cols>
  <sheetData>
    <row r="1" spans="1:2" x14ac:dyDescent="0.25">
      <c r="A1" s="12" t="s">
        <v>21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150225.01</v>
      </c>
      <c r="B11" s="1" t="s">
        <v>4</v>
      </c>
    </row>
    <row r="12" spans="1:2" x14ac:dyDescent="0.25">
      <c r="A12" s="5">
        <v>24787.13</v>
      </c>
      <c r="B12" s="1" t="s">
        <v>5</v>
      </c>
    </row>
    <row r="13" spans="1:2" x14ac:dyDescent="0.25">
      <c r="A13" s="9">
        <v>4985.9799999999996</v>
      </c>
      <c r="B13" s="1" t="s">
        <v>6</v>
      </c>
    </row>
    <row r="14" spans="1:2" ht="77.25" x14ac:dyDescent="0.25">
      <c r="A14" s="5">
        <v>436.88</v>
      </c>
      <c r="B14" s="10" t="s">
        <v>7</v>
      </c>
    </row>
    <row r="15" spans="1:2" ht="39" x14ac:dyDescent="0.25">
      <c r="A15" s="5">
        <v>504</v>
      </c>
      <c r="B15" s="10" t="s">
        <v>9</v>
      </c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180939.00000000003</v>
      </c>
      <c r="B35" s="5" t="s">
        <v>22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activeCell="A15" sqref="A15"/>
    </sheetView>
  </sheetViews>
  <sheetFormatPr defaultRowHeight="15" x14ac:dyDescent="0.25"/>
  <cols>
    <col min="1" max="1" width="17.7109375" customWidth="1"/>
    <col min="2" max="2" width="74" customWidth="1"/>
  </cols>
  <sheetData>
    <row r="1" spans="1:2" x14ac:dyDescent="0.25">
      <c r="A1" s="12" t="s">
        <v>24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144014.99</v>
      </c>
      <c r="B11" s="1" t="s">
        <v>4</v>
      </c>
    </row>
    <row r="12" spans="1:2" x14ac:dyDescent="0.25">
      <c r="A12" s="5">
        <v>23767.63</v>
      </c>
      <c r="B12" s="1" t="s">
        <v>5</v>
      </c>
    </row>
    <row r="13" spans="1:2" x14ac:dyDescent="0.25">
      <c r="A13" s="9">
        <v>1598.31</v>
      </c>
      <c r="B13" s="1" t="s">
        <v>6</v>
      </c>
    </row>
    <row r="14" spans="1:2" ht="77.25" x14ac:dyDescent="0.25">
      <c r="A14" s="5">
        <v>0</v>
      </c>
      <c r="B14" s="10" t="s">
        <v>7</v>
      </c>
    </row>
    <row r="15" spans="1:2" ht="39" x14ac:dyDescent="0.25">
      <c r="A15" s="5">
        <v>504</v>
      </c>
      <c r="B15" s="10" t="s">
        <v>9</v>
      </c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169884.93</v>
      </c>
      <c r="B35" s="5" t="s">
        <v>23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topLeftCell="A16" workbookViewId="0">
      <selection activeCell="B35" sqref="A1:B35"/>
    </sheetView>
  </sheetViews>
  <sheetFormatPr defaultRowHeight="15" x14ac:dyDescent="0.25"/>
  <cols>
    <col min="1" max="1" width="22.28515625" customWidth="1"/>
    <col min="2" max="2" width="66.140625" customWidth="1"/>
  </cols>
  <sheetData>
    <row r="1" spans="1:2" x14ac:dyDescent="0.25">
      <c r="A1" s="12" t="s">
        <v>25</v>
      </c>
      <c r="B1" s="12"/>
    </row>
    <row r="2" spans="1:2" x14ac:dyDescent="0.25">
      <c r="A2" s="12"/>
      <c r="B2" s="12"/>
    </row>
    <row r="3" spans="1:2" x14ac:dyDescent="0.25">
      <c r="A3" s="12"/>
      <c r="B3" s="12"/>
    </row>
    <row r="4" spans="1:2" x14ac:dyDescent="0.25">
      <c r="A4" s="12"/>
      <c r="B4" s="12"/>
    </row>
    <row r="5" spans="1:2" x14ac:dyDescent="0.25">
      <c r="A5" s="12"/>
      <c r="B5" s="12"/>
    </row>
    <row r="6" spans="1:2" x14ac:dyDescent="0.25">
      <c r="A6" s="12"/>
      <c r="B6" s="12"/>
    </row>
    <row r="7" spans="1:2" x14ac:dyDescent="0.25">
      <c r="A7" s="13"/>
      <c r="B7" s="13"/>
    </row>
    <row r="8" spans="1:2" x14ac:dyDescent="0.25">
      <c r="A8" s="14" t="s">
        <v>3</v>
      </c>
      <c r="B8" s="14"/>
    </row>
    <row r="9" spans="1:2" x14ac:dyDescent="0.25">
      <c r="A9" s="15" t="s">
        <v>2</v>
      </c>
      <c r="B9" s="15"/>
    </row>
    <row r="10" spans="1:2" x14ac:dyDescent="0.25">
      <c r="A10" s="2" t="s">
        <v>0</v>
      </c>
      <c r="B10" s="2" t="s">
        <v>1</v>
      </c>
    </row>
    <row r="11" spans="1:2" x14ac:dyDescent="0.25">
      <c r="A11" s="4">
        <v>140787.54</v>
      </c>
      <c r="B11" s="1" t="s">
        <v>4</v>
      </c>
    </row>
    <row r="12" spans="1:2" x14ac:dyDescent="0.25">
      <c r="A12" s="5">
        <v>23229.95</v>
      </c>
      <c r="B12" s="1" t="s">
        <v>5</v>
      </c>
    </row>
    <row r="13" spans="1:2" x14ac:dyDescent="0.25">
      <c r="A13" s="9">
        <v>1759.84</v>
      </c>
      <c r="B13" s="1" t="s">
        <v>6</v>
      </c>
    </row>
    <row r="14" spans="1:2" ht="77.25" x14ac:dyDescent="0.25">
      <c r="A14" s="5">
        <v>4694.68</v>
      </c>
      <c r="B14" s="10" t="s">
        <v>7</v>
      </c>
    </row>
    <row r="15" spans="1:2" ht="39" x14ac:dyDescent="0.25">
      <c r="A15" s="5">
        <v>504</v>
      </c>
      <c r="B15" s="10" t="s">
        <v>9</v>
      </c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6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5"/>
      <c r="B30" s="1"/>
    </row>
    <row r="31" spans="1:2" x14ac:dyDescent="0.25">
      <c r="A31" s="5"/>
      <c r="B31" s="1"/>
    </row>
    <row r="32" spans="1:2" x14ac:dyDescent="0.25">
      <c r="A32" s="5"/>
      <c r="B32" s="1"/>
    </row>
    <row r="33" spans="1:2" x14ac:dyDescent="0.25">
      <c r="A33" s="8"/>
      <c r="B33" s="1"/>
    </row>
    <row r="34" spans="1:2" x14ac:dyDescent="0.25">
      <c r="A34" s="5"/>
      <c r="B34" s="1"/>
    </row>
    <row r="35" spans="1:2" x14ac:dyDescent="0.25">
      <c r="A35" s="5">
        <f>A11+A12+A13+A14+A15+A16+A17+A18+A19+A20+A21+A22+A23</f>
        <v>170976.01</v>
      </c>
      <c r="B35" s="5" t="s">
        <v>26</v>
      </c>
    </row>
  </sheetData>
  <mergeCells count="3">
    <mergeCell ref="A1:B7"/>
    <mergeCell ref="A8:B8"/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30</vt:i4>
      </vt:variant>
    </vt:vector>
  </HeadingPairs>
  <TitlesOfParts>
    <vt:vector size="30" baseType="lpstr">
      <vt:lpstr>1 2024 kategorija 2 (2)</vt:lpstr>
      <vt:lpstr>2 2024 kategorija 2</vt:lpstr>
      <vt:lpstr>3 2024 katerogorija 2</vt:lpstr>
      <vt:lpstr>4 2024 kategorija 2</vt:lpstr>
      <vt:lpstr>5 2024 katergija 2</vt:lpstr>
      <vt:lpstr>6 2024 kategorija 2</vt:lpstr>
      <vt:lpstr>7 2024 kategorija 2</vt:lpstr>
      <vt:lpstr>8 2024 katerogija 2</vt:lpstr>
      <vt:lpstr>9 2024 katergorija 2</vt:lpstr>
      <vt:lpstr>10 2024 katerorija 2</vt:lpstr>
      <vt:lpstr>11-2024</vt:lpstr>
      <vt:lpstr>12-2024</vt:lpstr>
      <vt:lpstr>01-2025</vt:lpstr>
      <vt:lpstr>02-2025</vt:lpstr>
      <vt:lpstr>03-25</vt:lpstr>
      <vt:lpstr>4-25</vt:lpstr>
      <vt:lpstr>05-25</vt:lpstr>
      <vt:lpstr>06-25</vt:lpstr>
      <vt:lpstr>7-25</vt:lpstr>
      <vt:lpstr>08-25</vt:lpstr>
      <vt:lpstr>09-25</vt:lpstr>
      <vt:lpstr>10-25</vt:lpstr>
      <vt:lpstr>11-25</vt:lpstr>
      <vt:lpstr>12-25</vt:lpstr>
      <vt:lpstr>01-26</vt:lpstr>
      <vt:lpstr>02-26</vt:lpstr>
      <vt:lpstr>03-26</vt:lpstr>
      <vt:lpstr>04-26</vt:lpstr>
      <vt:lpstr>05-26</vt:lpstr>
      <vt:lpstr>06-26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Računovodstvo</dc:creator>
  <cp:lastModifiedBy>Racunovodstvo</cp:lastModifiedBy>
  <dcterms:created xsi:type="dcterms:W3CDTF">2024-02-07T12:44:38Z</dcterms:created>
  <dcterms:modified xsi:type="dcterms:W3CDTF">2026-07-13T11:21:18Z</dcterms:modified>
</cp:coreProperties>
</file>